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480" windowHeight="9945"/>
  </bookViews>
  <sheets>
    <sheet name="Rota" sheetId="1" r:id="rId1"/>
    <sheet name="Staff" sheetId="2" r:id="rId2"/>
  </sheets>
  <definedNames>
    <definedName name="Staff">Staff!$A:$A</definedName>
  </definedNames>
  <calcPr calcId="145621"/>
</workbook>
</file>

<file path=xl/calcChain.xml><?xml version="1.0" encoding="utf-8"?>
<calcChain xmlns="http://schemas.openxmlformats.org/spreadsheetml/2006/main">
  <c r="I10" i="1" l="1"/>
  <c r="H10" i="1"/>
  <c r="G10" i="1"/>
  <c r="J10" i="1" s="1"/>
  <c r="F10" i="1"/>
  <c r="I9" i="1"/>
  <c r="H9" i="1"/>
  <c r="G9" i="1"/>
  <c r="F9" i="1"/>
  <c r="G4" i="1"/>
  <c r="F4" i="1"/>
  <c r="I4" i="1"/>
  <c r="H4" i="1"/>
  <c r="G5" i="1"/>
  <c r="F5" i="1"/>
  <c r="I5" i="1"/>
  <c r="H5" i="1"/>
  <c r="G6" i="1"/>
  <c r="F6" i="1"/>
  <c r="I6" i="1"/>
  <c r="H6" i="1"/>
  <c r="G7" i="1"/>
  <c r="F7" i="1"/>
  <c r="I7" i="1"/>
  <c r="H7" i="1"/>
  <c r="G8" i="1"/>
  <c r="F8" i="1"/>
  <c r="I8" i="1"/>
  <c r="H8" i="1"/>
  <c r="J7" i="1" l="1"/>
  <c r="J9" i="1"/>
  <c r="L9" i="1" s="1"/>
  <c r="J6" i="1"/>
  <c r="J8" i="1"/>
  <c r="L10" i="1"/>
  <c r="K10" i="1"/>
  <c r="M10" i="1" s="1"/>
  <c r="J5" i="1"/>
  <c r="L5" i="1" s="1"/>
  <c r="J4" i="1"/>
  <c r="K4" i="1" s="1"/>
  <c r="K5" i="1"/>
  <c r="L6" i="1"/>
  <c r="K6" i="1"/>
  <c r="M6" i="1" s="1"/>
  <c r="K7" i="1"/>
  <c r="L7" i="1"/>
  <c r="L8" i="1"/>
  <c r="K8" i="1"/>
  <c r="K9" i="1" l="1"/>
  <c r="M9" i="1" s="1"/>
  <c r="L4" i="1"/>
  <c r="L11" i="1" s="1"/>
  <c r="M5" i="1"/>
  <c r="M4" i="1"/>
  <c r="M8" i="1"/>
  <c r="M7" i="1"/>
  <c r="K11" i="1" l="1"/>
  <c r="M11" i="1" s="1"/>
</calcChain>
</file>

<file path=xl/sharedStrings.xml><?xml version="1.0" encoding="utf-8"?>
<sst xmlns="http://schemas.openxmlformats.org/spreadsheetml/2006/main" count="19" uniqueCount="15">
  <si>
    <t>Christine</t>
  </si>
  <si>
    <t>Rita</t>
  </si>
  <si>
    <t>Monday</t>
  </si>
  <si>
    <t>Tuesday</t>
  </si>
  <si>
    <t>Wednesday</t>
  </si>
  <si>
    <t>Thursday</t>
  </si>
  <si>
    <t>Friday</t>
  </si>
  <si>
    <t>Chantelle</t>
  </si>
  <si>
    <t>Arrive</t>
  </si>
  <si>
    <t>Depart</t>
  </si>
  <si>
    <t>Whole days and parts of days can be left blank.</t>
  </si>
  <si>
    <t>Weekly Total:</t>
  </si>
  <si>
    <t>By Thomas Meehan (Orangeaurochs)</t>
  </si>
  <si>
    <r>
      <t xml:space="preserve">Enter the arrival and departure times as a four digit number according to the 24 hour clock, e.g. </t>
    </r>
    <r>
      <rPr>
        <i/>
        <sz val="18"/>
        <color indexed="8"/>
        <rFont val="Calibri"/>
        <family val="2"/>
      </rPr>
      <t>1803</t>
    </r>
    <r>
      <rPr>
        <sz val="18"/>
        <color indexed="8"/>
        <rFont val="Calibri"/>
        <family val="2"/>
      </rPr>
      <t xml:space="preserve"> for 6:03 pm.</t>
    </r>
  </si>
  <si>
    <t>EXCEL FLEXI HOURS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</si>
</sst>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sz val="8"/>
      <name val="Calibri"/>
      <family val="2"/>
    </font>
    <font>
      <b/>
      <sz val="18"/>
      <color indexed="8"/>
      <name val="Calibri"/>
      <family val="2"/>
    </font>
    <font>
      <sz val="18"/>
      <color indexed="23"/>
      <name val="Calibri"/>
      <family val="2"/>
    </font>
    <font>
      <i/>
      <sz val="18"/>
      <color indexed="23"/>
      <name val="Calibri"/>
      <family val="2"/>
    </font>
    <font>
      <i/>
      <sz val="18"/>
      <color indexed="8"/>
      <name val="Calibri"/>
      <family val="2"/>
    </font>
    <font>
      <b/>
      <sz val="26"/>
      <color indexed="8"/>
      <name val="Calibri"/>
      <family val="2"/>
    </font>
    <font>
      <u/>
      <sz val="6.6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49" fontId="1" fillId="0" borderId="2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1" applyFill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60" zoomScaleNormal="60" workbookViewId="0">
      <selection activeCell="D16" sqref="D16"/>
    </sheetView>
  </sheetViews>
  <sheetFormatPr defaultColWidth="14.28515625" defaultRowHeight="23.25" customHeight="1" x14ac:dyDescent="0.35"/>
  <cols>
    <col min="1" max="1" width="21.7109375" style="1" customWidth="1"/>
    <col min="2" max="5" width="20.7109375" style="1" customWidth="1"/>
    <col min="6" max="7" width="6.5703125" style="3" hidden="1" customWidth="1"/>
    <col min="8" max="8" width="7" style="3" hidden="1" customWidth="1"/>
    <col min="9" max="9" width="5.85546875" style="3" hidden="1" customWidth="1"/>
    <col min="10" max="10" width="30.42578125" style="3" hidden="1" customWidth="1"/>
    <col min="11" max="12" width="14.5703125" style="3" hidden="1" customWidth="1"/>
    <col min="13" max="13" width="59.5703125" style="2" customWidth="1"/>
    <col min="14" max="16384" width="14.28515625" style="1"/>
  </cols>
  <sheetData>
    <row r="1" spans="1:13" ht="33.75" x14ac:dyDescent="0.5">
      <c r="A1" s="16" t="s">
        <v>14</v>
      </c>
      <c r="B1" s="7"/>
    </row>
    <row r="3" spans="1:13" ht="23.25" customHeight="1" thickBot="1" x14ac:dyDescent="0.4">
      <c r="B3" s="1" t="s">
        <v>8</v>
      </c>
      <c r="C3" s="1" t="s">
        <v>9</v>
      </c>
      <c r="D3" s="1" t="s">
        <v>8</v>
      </c>
      <c r="E3" s="1" t="s">
        <v>9</v>
      </c>
    </row>
    <row r="4" spans="1:13" ht="23.25" customHeight="1" thickBot="1" x14ac:dyDescent="0.4">
      <c r="A4" s="1" t="s">
        <v>2</v>
      </c>
      <c r="B4" s="12"/>
      <c r="C4" s="12"/>
      <c r="D4" s="12"/>
      <c r="E4" s="12"/>
      <c r="F4" s="4">
        <f t="shared" ref="F4:I8" si="0">(INT(B4/100)*60)+MOD(B4,100)</f>
        <v>0</v>
      </c>
      <c r="G4" s="4">
        <f t="shared" si="0"/>
        <v>0</v>
      </c>
      <c r="H4" s="4">
        <f t="shared" si="0"/>
        <v>0</v>
      </c>
      <c r="I4" s="4">
        <f t="shared" si="0"/>
        <v>0</v>
      </c>
      <c r="J4" s="5">
        <f t="shared" ref="J4:J10" si="1">((G4-F4)+(I4-H4))</f>
        <v>0</v>
      </c>
      <c r="K4" s="6">
        <f t="shared" ref="K4:K10" si="2">INT(J4/60)</f>
        <v>0</v>
      </c>
      <c r="L4" s="6">
        <f t="shared" ref="L4:L10" si="3">MOD(J4,60)</f>
        <v>0</v>
      </c>
      <c r="M4" s="11" t="str">
        <f t="shared" ref="M4:M11" si="4">" "&amp;K4&amp;" hours and "&amp;L4&amp;" minutes"</f>
        <v xml:space="preserve"> 0 hours and 0 minutes</v>
      </c>
    </row>
    <row r="5" spans="1:13" ht="23.25" customHeight="1" thickBot="1" x14ac:dyDescent="0.4">
      <c r="A5" s="1" t="s">
        <v>3</v>
      </c>
      <c r="B5" s="12"/>
      <c r="C5" s="12"/>
      <c r="D5" s="12"/>
      <c r="E5" s="12"/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5">
        <f t="shared" si="1"/>
        <v>0</v>
      </c>
      <c r="K5" s="6">
        <f t="shared" si="2"/>
        <v>0</v>
      </c>
      <c r="L5" s="6">
        <f t="shared" si="3"/>
        <v>0</v>
      </c>
      <c r="M5" s="11" t="str">
        <f t="shared" si="4"/>
        <v xml:space="preserve"> 0 hours and 0 minutes</v>
      </c>
    </row>
    <row r="6" spans="1:13" ht="23.25" customHeight="1" thickBot="1" x14ac:dyDescent="0.4">
      <c r="A6" s="1" t="s">
        <v>4</v>
      </c>
      <c r="B6" s="12"/>
      <c r="C6" s="12"/>
      <c r="D6" s="12"/>
      <c r="E6" s="12"/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5">
        <f t="shared" si="1"/>
        <v>0</v>
      </c>
      <c r="K6" s="6">
        <f t="shared" si="2"/>
        <v>0</v>
      </c>
      <c r="L6" s="6">
        <f t="shared" si="3"/>
        <v>0</v>
      </c>
      <c r="M6" s="11" t="str">
        <f t="shared" si="4"/>
        <v xml:space="preserve"> 0 hours and 0 minutes</v>
      </c>
    </row>
    <row r="7" spans="1:13" ht="23.25" customHeight="1" thickBot="1" x14ac:dyDescent="0.4">
      <c r="A7" s="1" t="s">
        <v>5</v>
      </c>
      <c r="B7" s="12"/>
      <c r="C7" s="12"/>
      <c r="D7" s="12"/>
      <c r="E7" s="12"/>
      <c r="F7" s="4">
        <f t="shared" si="0"/>
        <v>0</v>
      </c>
      <c r="G7" s="4">
        <f t="shared" si="0"/>
        <v>0</v>
      </c>
      <c r="H7" s="4">
        <f t="shared" si="0"/>
        <v>0</v>
      </c>
      <c r="I7" s="4">
        <f t="shared" si="0"/>
        <v>0</v>
      </c>
      <c r="J7" s="5">
        <f t="shared" si="1"/>
        <v>0</v>
      </c>
      <c r="K7" s="6">
        <f t="shared" si="2"/>
        <v>0</v>
      </c>
      <c r="L7" s="6">
        <f t="shared" si="3"/>
        <v>0</v>
      </c>
      <c r="M7" s="11" t="str">
        <f t="shared" si="4"/>
        <v xml:space="preserve"> 0 hours and 0 minutes</v>
      </c>
    </row>
    <row r="8" spans="1:13" ht="23.25" customHeight="1" thickBot="1" x14ac:dyDescent="0.4">
      <c r="A8" s="1" t="s">
        <v>6</v>
      </c>
      <c r="B8" s="12"/>
      <c r="C8" s="12"/>
      <c r="D8" s="12"/>
      <c r="E8" s="12"/>
      <c r="F8" s="4">
        <f t="shared" si="0"/>
        <v>0</v>
      </c>
      <c r="G8" s="4">
        <f t="shared" si="0"/>
        <v>0</v>
      </c>
      <c r="H8" s="4">
        <f t="shared" si="0"/>
        <v>0</v>
      </c>
      <c r="I8" s="4">
        <f t="shared" si="0"/>
        <v>0</v>
      </c>
      <c r="J8" s="5">
        <f t="shared" si="1"/>
        <v>0</v>
      </c>
      <c r="K8" s="6">
        <f t="shared" si="2"/>
        <v>0</v>
      </c>
      <c r="L8" s="6">
        <f t="shared" si="3"/>
        <v>0</v>
      </c>
      <c r="M8" s="11" t="str">
        <f t="shared" si="4"/>
        <v xml:space="preserve"> 0 hours and 0 minutes</v>
      </c>
    </row>
    <row r="9" spans="1:13" ht="23.25" customHeight="1" thickBot="1" x14ac:dyDescent="0.4">
      <c r="A9" s="1" t="s">
        <v>5</v>
      </c>
      <c r="B9" s="12"/>
      <c r="C9" s="12"/>
      <c r="D9" s="12"/>
      <c r="E9" s="12"/>
      <c r="F9" s="4">
        <f t="shared" ref="F9:F10" si="5">(INT(B9/100)*60)+MOD(B9,100)</f>
        <v>0</v>
      </c>
      <c r="G9" s="4">
        <f t="shared" ref="G9:G10" si="6">(INT(C9/100)*60)+MOD(C9,100)</f>
        <v>0</v>
      </c>
      <c r="H9" s="4">
        <f t="shared" ref="H9:H10" si="7">(INT(D9/100)*60)+MOD(D9,100)</f>
        <v>0</v>
      </c>
      <c r="I9" s="4">
        <f t="shared" ref="I9:I10" si="8">(INT(E9/100)*60)+MOD(E9,100)</f>
        <v>0</v>
      </c>
      <c r="J9" s="5">
        <f t="shared" si="1"/>
        <v>0</v>
      </c>
      <c r="K9" s="6">
        <f t="shared" si="2"/>
        <v>0</v>
      </c>
      <c r="L9" s="6">
        <f t="shared" si="3"/>
        <v>0</v>
      </c>
      <c r="M9" s="11" t="str">
        <f t="shared" ref="M9:M10" si="9">" "&amp;K9&amp;" hours and "&amp;L9&amp;" minutes"</f>
        <v xml:space="preserve"> 0 hours and 0 minutes</v>
      </c>
    </row>
    <row r="10" spans="1:13" ht="23.25" customHeight="1" thickBot="1" x14ac:dyDescent="0.4">
      <c r="A10" s="1" t="s">
        <v>6</v>
      </c>
      <c r="B10" s="12"/>
      <c r="C10" s="12"/>
      <c r="D10" s="12"/>
      <c r="E10" s="12"/>
      <c r="F10" s="4">
        <f t="shared" si="5"/>
        <v>0</v>
      </c>
      <c r="G10" s="4">
        <f t="shared" si="6"/>
        <v>0</v>
      </c>
      <c r="H10" s="4">
        <f t="shared" si="7"/>
        <v>0</v>
      </c>
      <c r="I10" s="4">
        <f t="shared" si="8"/>
        <v>0</v>
      </c>
      <c r="J10" s="5">
        <f t="shared" si="1"/>
        <v>0</v>
      </c>
      <c r="K10" s="6">
        <f t="shared" si="2"/>
        <v>0</v>
      </c>
      <c r="L10" s="6">
        <f t="shared" si="3"/>
        <v>0</v>
      </c>
      <c r="M10" s="11" t="str">
        <f t="shared" si="9"/>
        <v xml:space="preserve"> 0 hours and 0 minutes</v>
      </c>
    </row>
    <row r="11" spans="1:13" ht="23.25" customHeight="1" x14ac:dyDescent="0.35">
      <c r="A11" s="10"/>
      <c r="B11" s="8"/>
      <c r="C11" s="14"/>
      <c r="D11" s="8" t="s">
        <v>11</v>
      </c>
      <c r="E11" s="8"/>
      <c r="F11" s="9"/>
      <c r="G11" s="9"/>
      <c r="H11" s="9"/>
      <c r="I11" s="9"/>
      <c r="J11" s="5"/>
      <c r="K11" s="6">
        <f>SUM(K4:K10)+INT(SUM(L4:L10)/60)</f>
        <v>0</v>
      </c>
      <c r="L11" s="6">
        <f>MOD(SUM(L4:L10),60)</f>
        <v>0</v>
      </c>
      <c r="M11" s="15" t="str">
        <f t="shared" si="4"/>
        <v xml:space="preserve"> 0 hours and 0 minutes</v>
      </c>
    </row>
    <row r="13" spans="1:13" ht="23.25" customHeight="1" x14ac:dyDescent="0.35">
      <c r="A13" s="13" t="s">
        <v>13</v>
      </c>
    </row>
    <row r="14" spans="1:13" ht="23.25" customHeight="1" x14ac:dyDescent="0.35">
      <c r="A14" s="11" t="s">
        <v>10</v>
      </c>
    </row>
    <row r="15" spans="1:13" ht="23.25" customHeight="1" x14ac:dyDescent="0.35">
      <c r="A15" s="11"/>
    </row>
    <row r="16" spans="1:13" ht="23.25" customHeight="1" x14ac:dyDescent="0.35">
      <c r="A16" s="11" t="s">
        <v>12</v>
      </c>
    </row>
    <row r="17" spans="1:13" ht="23.25" customHeight="1" x14ac:dyDescent="0.35">
      <c r="A17" s="17"/>
    </row>
    <row r="18" spans="1:13" ht="23.25" customHeight="1" x14ac:dyDescent="0.35">
      <c r="A18" s="11"/>
      <c r="E18" s="3"/>
      <c r="L18" s="2"/>
      <c r="M18" s="1"/>
    </row>
    <row r="19" spans="1:13" ht="23.25" customHeight="1" x14ac:dyDescent="0.35">
      <c r="A19" s="11"/>
    </row>
    <row r="20" spans="1:13" ht="23.25" customHeight="1" x14ac:dyDescent="0.35">
      <c r="A20" s="11"/>
      <c r="E20" s="3"/>
      <c r="L20" s="2"/>
      <c r="M20" s="1"/>
    </row>
  </sheetData>
  <phoneticPr fontId="2" type="noConversion"/>
  <dataValidations xWindow="423" yWindow="407" count="1">
    <dataValidation type="list" allowBlank="1" showInputMessage="1" showErrorMessage="1" promptTitle="Name" prompt="Select name from list or add new name to Staff sheet" sqref="A11">
      <formula1>Staff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Rota</vt:lpstr>
      <vt:lpstr>Staff</vt:lpstr>
      <vt:lpstr>Staff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Thomas P Meehan</cp:lastModifiedBy>
  <dcterms:created xsi:type="dcterms:W3CDTF">2009-05-17T23:07:13Z</dcterms:created>
  <dcterms:modified xsi:type="dcterms:W3CDTF">2012-02-16T12:02:12Z</dcterms:modified>
</cp:coreProperties>
</file>